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a-ofer\מכרז העברת DC\מכרז חוזר 40-2021\מכרז חוזר לפרסום\"/>
    </mc:Choice>
  </mc:AlternateContent>
  <bookViews>
    <workbookView xWindow="0" yWindow="0" windowWidth="28800" windowHeight="11700" tabRatio="334"/>
  </bookViews>
  <sheets>
    <sheet name="שער" sheetId="2" r:id="rId1"/>
    <sheet name="מפרט ההצעה" sheetId="1" r:id="rId2"/>
  </sheets>
  <definedNames>
    <definedName name="_Ref59622532" localSheetId="1">'מפרט ההצעה'!$C$3</definedName>
    <definedName name="_Toc54859357" localSheetId="1">'מפרט ההצעה'!$C$4</definedName>
    <definedName name="_Toc59893164" localSheetId="1">'מפרט ההצעה'!$C$4</definedName>
    <definedName name="_xlnm.Print_Area" localSheetId="1">'מפרט ההצעה'!$A$2:$I$16</definedName>
    <definedName name="_xlnm.Print_Area" localSheetId="0">שער!$A$1:$G$14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 i="1" l="1"/>
  <c r="H5" i="1"/>
  <c r="H6" i="1"/>
  <c r="H7" i="1"/>
  <c r="H3" i="1"/>
  <c r="H8" i="1" l="1"/>
</calcChain>
</file>

<file path=xl/sharedStrings.xml><?xml version="1.0" encoding="utf-8"?>
<sst xmlns="http://schemas.openxmlformats.org/spreadsheetml/2006/main" count="39" uniqueCount="36">
  <si>
    <t>תיאור פריט</t>
  </si>
  <si>
    <t>יחידת מידה</t>
  </si>
  <si>
    <t>כמות</t>
  </si>
  <si>
    <t>הערות</t>
  </si>
  <si>
    <t>קומפלט</t>
  </si>
  <si>
    <t>מזהה הפנייה לקבלת הצעות:</t>
  </si>
  <si>
    <t>נושא הפנייה לקבלת הצעות:</t>
  </si>
  <si>
    <t>שם הגוף המציע:</t>
  </si>
  <si>
    <t>תאריך:</t>
  </si>
  <si>
    <t>שעת עבודה</t>
  </si>
  <si>
    <t>2.2.2</t>
  </si>
  <si>
    <t>2.2.5</t>
  </si>
  <si>
    <t>מיפוי, תכנון והכנת תוכנית עבודה לכל הפעימות הנדרשות</t>
  </si>
  <si>
    <t>2.2.3</t>
  </si>
  <si>
    <t>העברת חדרי המחשב והקמתם באתר החדש</t>
  </si>
  <si>
    <t>2.2.4</t>
  </si>
  <si>
    <t>2.2.6</t>
  </si>
  <si>
    <r>
      <t xml:space="preserve">מחיר יחידה
</t>
    </r>
    <r>
      <rPr>
        <b/>
        <sz val="10"/>
        <color theme="1"/>
        <rFont val="Arial"/>
        <family val="2"/>
      </rPr>
      <t>(₪ לפני מע"מ)</t>
    </r>
  </si>
  <si>
    <r>
      <t xml:space="preserve">מחיר כולל
</t>
    </r>
    <r>
      <rPr>
        <b/>
        <sz val="10"/>
        <color theme="1"/>
        <rFont val="Arial"/>
        <family val="2"/>
      </rPr>
      <t>(₪ לפני מע"מ)</t>
    </r>
  </si>
  <si>
    <t>סעיף
במכרז</t>
  </si>
  <si>
    <t>פעימה חריגה</t>
  </si>
  <si>
    <t>פירוק ואריזה + העברה והקמה מחדש  לכל הפעימות שידרשו  – בשיטת רגל בקרקע – הצעה כוללת את כל הפעימות שיידרשו ויאושרו ע"י המשרד – עד 4 פעימות.</t>
  </si>
  <si>
    <t>העברת ציוד לאתר ההתאוששות מאסון</t>
  </si>
  <si>
    <t>אופציונלי
עלות לפעימה נוספת חריגה (מוגבל למשאית אחת). כולל את כל הפעילויות המפורטות בסעיפים 2.2.3 – יבוצע רק באישור חריג של המשרד.</t>
  </si>
  <si>
    <r>
      <t>עלות שעת עבודה של מומחה</t>
    </r>
    <r>
      <rPr>
        <b/>
        <sz val="12"/>
        <color theme="1"/>
        <rFont val="Arial"/>
        <family val="2"/>
        <scheme val="minor"/>
      </rPr>
      <t xml:space="preserve"> בכיר </t>
    </r>
    <r>
      <rPr>
        <sz val="12"/>
        <color theme="1"/>
        <rFont val="Arial"/>
        <family val="2"/>
        <scheme val="minor"/>
      </rPr>
      <t xml:space="preserve">למערכות אחסון/סיסטם/תקשורת - רק לצורך פעילות מיוחדת ובאישור מראש של המשרד(רק לפעילות שהיא מעבר לפעילות באחריות כוללת של הספק המוגדרת בסעיפים 2.2 וכל סעיפי המשנה). המשרד לא יאשר חריגה מטווח מחירים נמוך מ-270 ₪ וגבוה מ-320 ₪. </t>
    </r>
  </si>
  <si>
    <r>
      <t xml:space="preserve">שירותי מומחה </t>
    </r>
    <r>
      <rPr>
        <b/>
        <sz val="12"/>
        <color theme="1"/>
        <rFont val="Arial"/>
        <family val="2"/>
        <scheme val="minor"/>
      </rPr>
      <t>בכיר</t>
    </r>
  </si>
  <si>
    <t>אופציונלי.</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</si>
  <si>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</si>
  <si>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</si>
  <si>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</si>
  <si>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בשקלים חדשים לפני מע"מ.
2. יש לשים לב להוראות שמנוסחות בכותרת העמודה.
3. המחירים עבור שירותי מומחה הם לשעת עבודה (60 דקות) ואין להציע מחירים גבוהים מהמחירים המרביים שהמשרד קבע.
4. יש להדפיס את חוברת העבודה לאחר מילוי הנתונים ולחתום על התדפיס באופן המחייב את המציע. התדפיס החתום יוגש במעטפת הצעת המחיר ביחד עם עותר דיגיטלי של חוברת העבודה ועותק של התדפיס סרוק בתבנית קובץ PDF.
5. כל הכמויות המוצגות הן לצורך השוואת הצעות ואינן מחייבות את המשרד בכל צורה שהיא.</t>
    </r>
  </si>
  <si>
    <t>סה"כ עלות לצורך השוואה</t>
  </si>
  <si>
    <r>
      <t>מיפוי תכנון כולל ותוכנית עבודה</t>
    </r>
    <r>
      <rPr>
        <b/>
        <sz val="12"/>
        <color theme="1"/>
        <rFont val="Arial"/>
        <family val="2"/>
        <scheme val="minor"/>
      </rPr>
      <t xml:space="preserve"> </t>
    </r>
    <r>
      <rPr>
        <b/>
        <u/>
        <sz val="12"/>
        <color theme="1"/>
        <rFont val="Arial"/>
        <family val="2"/>
        <scheme val="minor"/>
      </rPr>
      <t xml:space="preserve">לכל הפעימות </t>
    </r>
    <r>
      <rPr>
        <sz val="12"/>
        <color theme="1"/>
        <rFont val="Arial"/>
        <family val="2"/>
        <scheme val="minor"/>
      </rPr>
      <t>להעברת חדרי מחשב קיימים והקמתם באתר חדש בשיטת רגל בקרקע – שלב זה כולל את כל הפעימות שיידרשו ויאושרו המשרד.</t>
    </r>
  </si>
  <si>
    <t>משקל</t>
  </si>
  <si>
    <t>40-2021</t>
  </si>
  <si>
    <t>תכנון, פירוק והעברה של מרכזי מחשבים קיימים והקמתם באתר חדש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</si>
</sst>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quot;₪&quot;\ * #,##0.00_ ;_ &quot;₪&quot;\ * \-#,##0.00_ ;_ &quot;₪&quot;\ * &quot;-&quot;??_ ;_ @_ "/>
    <numFmt numFmtId="164" formatCode="&quot;₪&quot;\ #,##0.00"/>
  </numFmts>
  <fonts count="20" x14ac:knownFonts="1">
    <font>
      <sz val="11"/>
      <color theme="1"/>
      <name val="Arial"/>
      <family val="2"/>
      <charset val="177"/>
      <scheme val="minor"/>
    </font>
    <font>
      <sz val="11"/>
      <color theme="1"/>
      <name val="Arial"/>
      <family val="2"/>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1"/>
      <color theme="1"/>
      <name val="Arial"/>
      <family val="2"/>
      <charset val="177"/>
      <scheme val="minor"/>
    </font>
    <font>
      <b/>
      <sz val="10"/>
      <color theme="1"/>
      <name val="Arial"/>
      <family val="2"/>
    </font>
    <font>
      <b/>
      <sz val="12"/>
      <color theme="1"/>
      <name val="Arial"/>
      <family val="2"/>
      <scheme val="minor"/>
    </font>
    <font>
      <sz val="12"/>
      <color theme="1"/>
      <name val="Arial"/>
      <family val="2"/>
      <scheme val="minor"/>
    </font>
    <font>
      <sz val="12"/>
      <color theme="1"/>
      <name val="Arial"/>
      <family val="2"/>
    </font>
    <font>
      <sz val="12"/>
      <name val="Arial"/>
      <family val="2"/>
      <scheme val="minor"/>
    </font>
    <font>
      <b/>
      <u/>
      <sz val="12"/>
      <color theme="1"/>
      <name val="Arial"/>
      <family val="2"/>
      <scheme val="minor"/>
    </font>
    <font>
      <b/>
      <sz val="24"/>
      <color theme="1"/>
      <name val="Arial"/>
      <family val="2"/>
      <scheme val="minor"/>
    </font>
    <font>
      <sz val="11"/>
      <color theme="1"/>
      <name val="Arial"/>
      <family val="2"/>
      <scheme val="minor"/>
    </font>
    <font>
      <b/>
      <u/>
      <sz val="1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s>
  <fills count="4">
    <fill>
      <patternFill patternType="none"/>
    </fill>
    <fill>
      <patternFill patternType="gray125"/>
    </fill>
    <fill>
      <patternFill patternType="solid">
        <fgColor theme="4" tint="0.59999389629810485"/>
        <bgColor indexed="64"/>
      </patternFill>
    </fill>
    <fill>
      <patternFill patternType="solid">
        <fgColor theme="2"/>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3">
    <xf numFmtId="0" fontId="0" fillId="0" borderId="0"/>
    <xf numFmtId="44" fontId="6" fillId="0" borderId="0" applyFont="0" applyFill="0" applyBorder="0" applyAlignment="0" applyProtection="0"/>
    <xf numFmtId="9" fontId="6" fillId="0" borderId="0" applyFont="0" applyFill="0" applyBorder="0" applyAlignment="0" applyProtection="0"/>
  </cellStyleXfs>
  <cellXfs count="49">
    <xf numFmtId="0" fontId="0" fillId="0" borderId="0" xfId="0"/>
    <xf numFmtId="0" fontId="0" fillId="0" borderId="0" xfId="0" applyAlignment="1">
      <alignment vertical="top"/>
    </xf>
    <xf numFmtId="0" fontId="0" fillId="0" borderId="0" xfId="0" applyAlignment="1">
      <alignment horizontal="center" vertical="top"/>
    </xf>
    <xf numFmtId="0" fontId="1" fillId="0" borderId="0" xfId="0" applyFont="1" applyBorder="1" applyAlignment="1">
      <alignment horizontal="right" vertical="top" wrapText="1" readingOrder="2"/>
    </xf>
    <xf numFmtId="0" fontId="0" fillId="0" borderId="0" xfId="0" applyFill="1"/>
    <xf numFmtId="0" fontId="0" fillId="0" borderId="2" xfId="0" applyFill="1" applyBorder="1"/>
    <xf numFmtId="0" fontId="2" fillId="0" borderId="0" xfId="0" applyFont="1" applyFill="1" applyBorder="1" applyAlignment="1">
      <alignment horizontal="center" vertical="top" wrapText="1" readingOrder="2"/>
    </xf>
    <xf numFmtId="0" fontId="3"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1" xfId="0" applyBorder="1"/>
    <xf numFmtId="0" fontId="0" fillId="0" borderId="3" xfId="0" applyBorder="1"/>
    <xf numFmtId="0" fontId="8" fillId="2" borderId="4" xfId="0" applyFont="1" applyFill="1" applyBorder="1" applyAlignment="1">
      <alignment horizontal="center" vertical="top" wrapText="1"/>
    </xf>
    <xf numFmtId="0" fontId="9" fillId="3" borderId="4" xfId="0" applyFont="1" applyFill="1" applyBorder="1" applyAlignment="1">
      <alignment horizontal="right" vertical="top" wrapText="1"/>
    </xf>
    <xf numFmtId="0" fontId="10" fillId="3" borderId="4" xfId="0" applyFont="1" applyFill="1" applyBorder="1" applyAlignment="1">
      <alignment horizontal="center" vertical="top" wrapText="1" readingOrder="2"/>
    </xf>
    <xf numFmtId="164" fontId="11" fillId="3" borderId="4" xfId="1" applyNumberFormat="1" applyFont="1" applyFill="1" applyBorder="1" applyAlignment="1" applyProtection="1">
      <alignment horizontal="center" vertical="top" wrapText="1"/>
    </xf>
    <xf numFmtId="0" fontId="9" fillId="3" borderId="4" xfId="0" applyFont="1" applyFill="1" applyBorder="1" applyAlignment="1">
      <alignment horizontal="center" vertical="top" wrapText="1"/>
    </xf>
    <xf numFmtId="0" fontId="8" fillId="2" borderId="5" xfId="0" applyFont="1" applyFill="1" applyBorder="1" applyAlignment="1">
      <alignment horizontal="center" vertical="top" wrapText="1"/>
    </xf>
    <xf numFmtId="164" fontId="11" fillId="0" borderId="5" xfId="1" applyNumberFormat="1" applyFont="1" applyBorder="1" applyAlignment="1" applyProtection="1">
      <alignment horizontal="center" vertical="top" wrapText="1"/>
      <protection locked="0"/>
    </xf>
    <xf numFmtId="0" fontId="8" fillId="2" borderId="6" xfId="0" applyFont="1" applyFill="1" applyBorder="1" applyAlignment="1">
      <alignment horizontal="center" vertical="top" wrapText="1"/>
    </xf>
    <xf numFmtId="0" fontId="9" fillId="3" borderId="6" xfId="0" applyFont="1" applyFill="1" applyBorder="1" applyAlignment="1">
      <alignment horizontal="right" vertical="top" wrapText="1"/>
    </xf>
    <xf numFmtId="0" fontId="0" fillId="0" borderId="0" xfId="0" applyFill="1" applyBorder="1" applyAlignment="1" applyProtection="1">
      <alignment horizontal="right" vertical="top" wrapText="1"/>
      <protection locked="0"/>
    </xf>
    <xf numFmtId="0" fontId="16" fillId="0" borderId="0" xfId="0" applyFont="1" applyFill="1" applyBorder="1" applyAlignment="1">
      <alignment vertical="center"/>
    </xf>
    <xf numFmtId="0" fontId="17" fillId="3" borderId="12" xfId="0" applyFont="1" applyFill="1" applyBorder="1" applyAlignment="1" applyProtection="1">
      <alignment horizontal="right" vertical="center" wrapText="1"/>
    </xf>
    <xf numFmtId="0" fontId="17" fillId="0" borderId="0" xfId="0" applyFont="1" applyFill="1" applyBorder="1" applyAlignment="1" applyProtection="1">
      <alignment horizontal="right" vertical="center" wrapText="1"/>
    </xf>
    <xf numFmtId="0" fontId="16" fillId="0" borderId="0" xfId="0" applyFont="1" applyFill="1" applyBorder="1"/>
    <xf numFmtId="0" fontId="17" fillId="3" borderId="12" xfId="0" applyFont="1" applyFill="1" applyBorder="1" applyAlignment="1" applyProtection="1">
      <alignment horizontal="right" vertical="top" wrapText="1"/>
    </xf>
    <xf numFmtId="0" fontId="17" fillId="0" borderId="0" xfId="0" applyFont="1" applyFill="1" applyBorder="1" applyAlignment="1" applyProtection="1">
      <alignment horizontal="right" vertical="top" wrapText="1"/>
    </xf>
    <xf numFmtId="49" fontId="17" fillId="0" borderId="0" xfId="0" applyNumberFormat="1" applyFont="1" applyFill="1" applyBorder="1" applyAlignment="1" applyProtection="1">
      <alignment horizontal="right" vertical="center" wrapText="1"/>
    </xf>
    <xf numFmtId="0" fontId="16" fillId="0" borderId="0" xfId="0" applyFont="1" applyFill="1" applyBorder="1" applyAlignment="1">
      <alignment vertical="top"/>
    </xf>
    <xf numFmtId="14" fontId="17" fillId="0" borderId="0" xfId="0" applyNumberFormat="1" applyFont="1" applyFill="1" applyBorder="1" applyAlignment="1" applyProtection="1">
      <alignment vertical="center" wrapText="1"/>
    </xf>
    <xf numFmtId="49" fontId="17" fillId="0" borderId="0" xfId="0" applyNumberFormat="1" applyFont="1" applyFill="1" applyBorder="1" applyAlignment="1" applyProtection="1">
      <alignment horizontal="right" vertical="top" wrapText="1"/>
    </xf>
    <xf numFmtId="9" fontId="10" fillId="3" borderId="5" xfId="2" applyFont="1" applyFill="1" applyBorder="1" applyAlignment="1">
      <alignment horizontal="center" vertical="top" wrapText="1" readingOrder="2"/>
    </xf>
    <xf numFmtId="49" fontId="17" fillId="0" borderId="12" xfId="0" applyNumberFormat="1" applyFont="1" applyFill="1" applyBorder="1" applyAlignment="1" applyProtection="1">
      <alignment horizontal="right" vertical="center" wrapText="1"/>
      <protection locked="0"/>
    </xf>
    <xf numFmtId="0" fontId="0" fillId="3" borderId="9" xfId="0" applyFill="1" applyBorder="1"/>
    <xf numFmtId="0" fontId="18" fillId="3" borderId="15" xfId="0" applyFont="1" applyFill="1" applyBorder="1" applyAlignment="1">
      <alignment vertical="top" wrapText="1" readingOrder="2"/>
    </xf>
    <xf numFmtId="0" fontId="0" fillId="3" borderId="11" xfId="0" applyFill="1" applyBorder="1"/>
    <xf numFmtId="0" fontId="19" fillId="3" borderId="16" xfId="0" applyFont="1" applyFill="1" applyBorder="1"/>
    <xf numFmtId="0" fontId="18" fillId="3" borderId="16" xfId="0" applyFont="1" applyFill="1" applyBorder="1" applyAlignment="1">
      <alignment vertical="top" wrapText="1" readingOrder="2"/>
    </xf>
    <xf numFmtId="0" fontId="19" fillId="3" borderId="16" xfId="0" applyFont="1" applyFill="1" applyBorder="1" applyAlignment="1">
      <alignment horizontal="justify" vertical="center" readingOrder="2"/>
    </xf>
    <xf numFmtId="0" fontId="18" fillId="3" borderId="0" xfId="0" applyFont="1" applyFill="1" applyBorder="1" applyAlignment="1">
      <alignment vertical="top" wrapText="1" readingOrder="2"/>
    </xf>
    <xf numFmtId="0" fontId="0" fillId="3" borderId="13" xfId="0" applyFill="1" applyBorder="1"/>
    <xf numFmtId="0" fontId="18" fillId="3" borderId="14" xfId="0" applyFont="1" applyFill="1" applyBorder="1" applyAlignment="1">
      <alignment vertical="top" wrapText="1" readingOrder="2"/>
    </xf>
    <xf numFmtId="0" fontId="18" fillId="3" borderId="17" xfId="0" applyFont="1" applyFill="1" applyBorder="1" applyAlignment="1">
      <alignment vertical="top" wrapText="1" readingOrder="2"/>
    </xf>
    <xf numFmtId="0" fontId="3" fillId="3" borderId="7" xfId="0" applyFont="1" applyFill="1" applyBorder="1" applyAlignment="1">
      <alignment horizontal="center" vertical="top" wrapText="1" readingOrder="2"/>
    </xf>
    <xf numFmtId="0" fontId="3" fillId="3" borderId="8" xfId="0" applyFont="1" applyFill="1" applyBorder="1" applyAlignment="1">
      <alignment horizontal="center" vertical="top" wrapText="1" readingOrder="2"/>
    </xf>
    <xf numFmtId="0" fontId="14" fillId="3" borderId="10" xfId="0" applyFont="1" applyFill="1" applyBorder="1" applyAlignment="1">
      <alignment horizontal="right" vertical="top" wrapText="1" readingOrder="2"/>
    </xf>
    <xf numFmtId="0" fontId="14" fillId="3" borderId="0" xfId="0" applyFont="1" applyFill="1" applyBorder="1" applyAlignment="1">
      <alignment horizontal="right" vertical="top" wrapText="1" readingOrder="2"/>
    </xf>
    <xf numFmtId="0" fontId="9" fillId="0" borderId="0" xfId="0" applyFont="1" applyFill="1" applyBorder="1" applyAlignment="1">
      <alignment horizontal="left" vertical="center" wrapText="1" readingOrder="2"/>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16"/>
  <sheetViews>
    <sheetView showGridLines="0" rightToLeft="1" tabSelected="1" zoomScaleNormal="100" workbookViewId="0"/>
  </sheetViews>
  <sheetFormatPr defaultRowHeight="14.25" x14ac:dyDescent="0.2"/>
  <cols>
    <col min="1" max="1" width="3.625" customWidth="1"/>
    <col min="2" max="2" width="31.5" customWidth="1"/>
    <col min="3" max="3" width="40.25" customWidth="1"/>
    <col min="4" max="4" width="5.5" style="4" customWidth="1"/>
    <col min="5" max="5" width="2.75" customWidth="1"/>
    <col min="6" max="6" width="51.625" customWidth="1"/>
    <col min="7" max="7" width="2.75" customWidth="1"/>
  </cols>
  <sheetData>
    <row r="1" spans="1:7" ht="15" thickBot="1" x14ac:dyDescent="0.25">
      <c r="A1" s="10"/>
      <c r="B1" s="5"/>
      <c r="C1" s="5"/>
      <c r="D1" s="5"/>
      <c r="E1" s="5"/>
      <c r="F1" s="5"/>
      <c r="G1" s="11"/>
    </row>
    <row r="2" spans="1:7" ht="75" customHeight="1" thickBot="1" x14ac:dyDescent="0.25">
      <c r="B2" s="44" t="s">
        <v>27</v>
      </c>
      <c r="C2" s="45"/>
      <c r="D2" s="7"/>
      <c r="E2" s="34"/>
      <c r="F2" s="46" t="s">
        <v>30</v>
      </c>
      <c r="G2" s="35"/>
    </row>
    <row r="3" spans="1:7" ht="42" customHeight="1" thickBot="1" x14ac:dyDescent="0.3">
      <c r="B3" s="6"/>
      <c r="C3" s="7"/>
      <c r="D3" s="7"/>
      <c r="E3" s="36"/>
      <c r="F3" s="47"/>
      <c r="G3" s="37"/>
    </row>
    <row r="4" spans="1:7" ht="18" customHeight="1" thickBot="1" x14ac:dyDescent="0.25">
      <c r="B4" s="22" t="s">
        <v>5</v>
      </c>
      <c r="C4" s="23" t="s">
        <v>34</v>
      </c>
      <c r="D4" s="24"/>
      <c r="E4" s="36"/>
      <c r="F4" s="47"/>
      <c r="G4" s="38"/>
    </row>
    <row r="5" spans="1:7" ht="16.5" thickBot="1" x14ac:dyDescent="0.25">
      <c r="B5" s="25"/>
      <c r="C5" s="9"/>
      <c r="D5" s="9"/>
      <c r="E5" s="36"/>
      <c r="F5" s="47"/>
      <c r="G5" s="39"/>
    </row>
    <row r="6" spans="1:7" ht="36.75" thickBot="1" x14ac:dyDescent="0.25">
      <c r="B6" s="22" t="s">
        <v>6</v>
      </c>
      <c r="C6" s="26" t="s">
        <v>35</v>
      </c>
      <c r="D6" s="27"/>
      <c r="E6" s="36"/>
      <c r="F6" s="47"/>
      <c r="G6" s="38"/>
    </row>
    <row r="7" spans="1:7" ht="15.75" thickBot="1" x14ac:dyDescent="0.25">
      <c r="B7" s="25"/>
      <c r="C7" s="9"/>
      <c r="D7" s="9"/>
      <c r="E7" s="36"/>
      <c r="F7" s="47"/>
      <c r="G7" s="38"/>
    </row>
    <row r="8" spans="1:7" ht="18.75" thickBot="1" x14ac:dyDescent="0.25">
      <c r="B8" s="22" t="s">
        <v>7</v>
      </c>
      <c r="C8" s="33"/>
      <c r="D8" s="28"/>
      <c r="E8" s="36"/>
      <c r="F8" s="47"/>
      <c r="G8" s="38"/>
    </row>
    <row r="9" spans="1:7" ht="15.75" thickBot="1" x14ac:dyDescent="0.25">
      <c r="B9" s="29"/>
      <c r="C9" s="21"/>
      <c r="D9" s="21"/>
      <c r="E9" s="36"/>
      <c r="F9" s="47"/>
      <c r="G9" s="38"/>
    </row>
    <row r="10" spans="1:7" ht="18.75" thickBot="1" x14ac:dyDescent="0.25">
      <c r="B10" s="22" t="s">
        <v>28</v>
      </c>
      <c r="C10" s="33"/>
      <c r="D10" s="28"/>
      <c r="E10" s="36"/>
      <c r="F10" s="47"/>
      <c r="G10" s="38"/>
    </row>
    <row r="11" spans="1:7" ht="15.75" thickBot="1" x14ac:dyDescent="0.25">
      <c r="B11" s="29"/>
      <c r="C11" s="21"/>
      <c r="D11" s="21"/>
      <c r="E11" s="36"/>
      <c r="F11" s="47"/>
      <c r="G11" s="38"/>
    </row>
    <row r="12" spans="1:7" ht="18.75" thickBot="1" x14ac:dyDescent="0.25">
      <c r="B12" s="22" t="s">
        <v>8</v>
      </c>
      <c r="C12" s="33"/>
      <c r="D12" s="30"/>
      <c r="E12" s="36"/>
      <c r="F12" s="40"/>
      <c r="G12" s="38"/>
    </row>
    <row r="13" spans="1:7" ht="15.75" thickBot="1" x14ac:dyDescent="0.25">
      <c r="B13" s="8"/>
      <c r="C13" s="8"/>
      <c r="D13" s="8"/>
      <c r="E13" s="36"/>
      <c r="F13" s="40"/>
      <c r="G13" s="38"/>
    </row>
    <row r="14" spans="1:7" ht="87" customHeight="1" thickBot="1" x14ac:dyDescent="0.25">
      <c r="B14" s="29" t="s">
        <v>29</v>
      </c>
      <c r="C14" s="33"/>
      <c r="D14" s="31"/>
      <c r="E14" s="41"/>
      <c r="F14" s="42"/>
      <c r="G14" s="43"/>
    </row>
    <row r="15" spans="1:7" x14ac:dyDescent="0.2">
      <c r="B15" s="4"/>
      <c r="C15" s="4"/>
      <c r="E15" s="4"/>
      <c r="F15" s="4"/>
    </row>
    <row r="16" spans="1:7" x14ac:dyDescent="0.2">
      <c r="B16" s="4"/>
      <c r="C16" s="4"/>
      <c r="E16" s="4"/>
      <c r="F16" s="4"/>
    </row>
  </sheetData>
  <sheetProtection sheet="1" objects="1" scenarios="1"/>
  <mergeCells count="2">
    <mergeCell ref="B2:C2"/>
    <mergeCell ref="F2:F11"/>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2:I8"/>
  <sheetViews>
    <sheetView showGridLines="0" rightToLeft="1" zoomScaleNormal="100" workbookViewId="0"/>
  </sheetViews>
  <sheetFormatPr defaultColWidth="8.75" defaultRowHeight="14.25" x14ac:dyDescent="0.2"/>
  <cols>
    <col min="1" max="1" width="3.75" style="1" customWidth="1"/>
    <col min="2" max="2" width="9.75" style="2" bestFit="1" customWidth="1"/>
    <col min="3" max="3" width="50.75" style="1" customWidth="1"/>
    <col min="4" max="4" width="11.25" style="2" customWidth="1"/>
    <col min="5" max="5" width="9" style="2"/>
    <col min="6" max="6" width="5.875" style="2" customWidth="1"/>
    <col min="7" max="7" width="13.5" style="2" customWidth="1"/>
    <col min="8" max="8" width="13.375" style="2" bestFit="1" customWidth="1"/>
    <col min="9" max="9" width="50.75" style="1" customWidth="1"/>
    <col min="10" max="16384" width="8.75" style="1"/>
  </cols>
  <sheetData>
    <row r="2" spans="2:9" ht="31.5" x14ac:dyDescent="0.2">
      <c r="B2" s="12" t="s">
        <v>19</v>
      </c>
      <c r="C2" s="12" t="s">
        <v>0</v>
      </c>
      <c r="D2" s="12" t="s">
        <v>1</v>
      </c>
      <c r="E2" s="12" t="s">
        <v>2</v>
      </c>
      <c r="F2" s="17" t="s">
        <v>33</v>
      </c>
      <c r="G2" s="17" t="s">
        <v>17</v>
      </c>
      <c r="H2" s="12" t="s">
        <v>18</v>
      </c>
      <c r="I2" s="19" t="s">
        <v>3</v>
      </c>
    </row>
    <row r="3" spans="2:9" ht="45.75" x14ac:dyDescent="0.2">
      <c r="B3" s="16" t="s">
        <v>10</v>
      </c>
      <c r="C3" s="13" t="s">
        <v>12</v>
      </c>
      <c r="D3" s="13" t="s">
        <v>4</v>
      </c>
      <c r="E3" s="14">
        <v>1</v>
      </c>
      <c r="F3" s="32">
        <v>0.4</v>
      </c>
      <c r="G3" s="18"/>
      <c r="H3" s="15">
        <f>G3*F3*E3</f>
        <v>0</v>
      </c>
      <c r="I3" s="20" t="s">
        <v>32</v>
      </c>
    </row>
    <row r="4" spans="2:9" ht="45" x14ac:dyDescent="0.2">
      <c r="B4" s="16" t="s">
        <v>13</v>
      </c>
      <c r="C4" s="13" t="s">
        <v>14</v>
      </c>
      <c r="D4" s="13" t="s">
        <v>4</v>
      </c>
      <c r="E4" s="14">
        <v>1</v>
      </c>
      <c r="F4" s="32">
        <v>0.4</v>
      </c>
      <c r="G4" s="18"/>
      <c r="H4" s="15">
        <f t="shared" ref="H4:H7" si="0">G4*F4*E4</f>
        <v>0</v>
      </c>
      <c r="I4" s="20" t="s">
        <v>21</v>
      </c>
    </row>
    <row r="5" spans="2:9" ht="15" x14ac:dyDescent="0.2">
      <c r="B5" s="16" t="s">
        <v>15</v>
      </c>
      <c r="C5" s="13" t="s">
        <v>22</v>
      </c>
      <c r="D5" s="13" t="s">
        <v>4</v>
      </c>
      <c r="E5" s="14">
        <v>1</v>
      </c>
      <c r="F5" s="32">
        <v>0.1</v>
      </c>
      <c r="G5" s="18"/>
      <c r="H5" s="15">
        <f t="shared" si="0"/>
        <v>0</v>
      </c>
      <c r="I5" s="20" t="s">
        <v>26</v>
      </c>
    </row>
    <row r="6" spans="2:9" ht="95.45" customHeight="1" x14ac:dyDescent="0.2">
      <c r="B6" s="16" t="s">
        <v>11</v>
      </c>
      <c r="C6" s="13" t="s">
        <v>25</v>
      </c>
      <c r="D6" s="13" t="s">
        <v>9</v>
      </c>
      <c r="E6" s="14">
        <v>400</v>
      </c>
      <c r="F6" s="32">
        <v>0.05</v>
      </c>
      <c r="G6" s="18"/>
      <c r="H6" s="15">
        <f t="shared" si="0"/>
        <v>0</v>
      </c>
      <c r="I6" s="20" t="s">
        <v>24</v>
      </c>
    </row>
    <row r="7" spans="2:9" ht="60" x14ac:dyDescent="0.2">
      <c r="B7" s="16" t="s">
        <v>16</v>
      </c>
      <c r="C7" s="13" t="s">
        <v>20</v>
      </c>
      <c r="D7" s="13" t="s">
        <v>4</v>
      </c>
      <c r="E7" s="14">
        <v>1</v>
      </c>
      <c r="F7" s="32">
        <v>0.05</v>
      </c>
      <c r="G7" s="18"/>
      <c r="H7" s="15">
        <f t="shared" si="0"/>
        <v>0</v>
      </c>
      <c r="I7" s="13" t="s">
        <v>23</v>
      </c>
    </row>
    <row r="8" spans="2:9" ht="22.15" customHeight="1" x14ac:dyDescent="0.2">
      <c r="B8" s="48" t="s">
        <v>31</v>
      </c>
      <c r="C8" s="48"/>
      <c r="D8" s="48"/>
      <c r="E8" s="48"/>
      <c r="F8" s="48"/>
      <c r="G8" s="48"/>
      <c r="H8" s="15">
        <f>SUM(H3:H7)</f>
        <v>0</v>
      </c>
      <c r="I8" s="3"/>
    </row>
  </sheetData>
  <mergeCells count="1">
    <mergeCell ref="B8:G8"/>
  </mergeCells>
  <dataValidations count="2">
    <dataValidation type="whole" allowBlank="1" showInputMessage="1" showErrorMessage="1" error="הסכום לא יעלה על 320 ש&quot;ח ולא יפחת מ-270 ש&quot;ח" sqref="G6">
      <formula1>270</formula1>
      <formula2>320</formula2>
    </dataValidation>
    <dataValidation allowBlank="1" showInputMessage="1" showErrorMessage="1" errorTitle="הערך לא תואם את הגדרות המכרז" error="נא הזן ערך בטווח שבין 220 ל-320" sqref="E6:F6"/>
  </dataValidations>
  <pageMargins left="0.7" right="0.7" top="0.75" bottom="0.75" header="0.3" footer="0.3"/>
  <pageSetup paperSize="9" scale="72" orientation="landscape" r:id="rId1"/>
  <ignoredErrors>
    <ignoredError sqref="H8"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שער</vt:lpstr>
      <vt:lpstr>מפרט ההצעה</vt:lpstr>
      <vt:lpstr>'מפרט ההצעה'!_Ref59622532</vt:lpstr>
      <vt:lpstr>'מפרט ההצעה'!_Toc54859357</vt:lpstr>
      <vt:lpstr>'מפרט ההצעה'!_Toc59893164</vt:lpstr>
      <vt:lpstr>'מפרט ההצעה'!Print_Area</vt:lpstr>
      <vt:lpstr>שער!Print_Area</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Ofer Sheveki</dc:creator>
  <cp:lastModifiedBy>Ofer Sheveki</cp:lastModifiedBy>
  <cp:lastPrinted>2020-07-26T17:30:37Z</cp:lastPrinted>
  <dcterms:created xsi:type="dcterms:W3CDTF">2020-05-05T10:18:26Z</dcterms:created>
  <dcterms:modified xsi:type="dcterms:W3CDTF">2021-07-19T12:14:52Z</dcterms:modified>
</cp:coreProperties>
</file>